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Motos" sheetId="1" r:id="rId1"/>
  </sheets>
  <definedNames>
    <definedName name="_xlnm._FilterDatabase" localSheetId="0" hidden="1">'Motos'!$A$2:$H$59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<sst xmlns="http://schemas.openxmlformats.org/spreadsheetml/2006/main" count="68" uniqueCount="68">
  <si>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</si>
  <si>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</si>
  <si>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</si>
  <si>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</si>
  <si>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</si>
  <si>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</si>
  <si>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</si>
  <si>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</si>
  <si>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ATM SEGUROS</t>
  </si>
  <si>
    <t>RIVADAVIA</t>
  </si>
  <si>
    <t>TRIUNFO</t>
  </si>
  <si>
    <t>RIO URUGUAY SEGUROS</t>
  </si>
  <si>
    <t>SANCOR</t>
  </si>
  <si>
    <t>FEDERACION PATRONAL</t>
  </si>
  <si>
    <t>LIBRA</t>
  </si>
  <si>
    <t>ALLIANZ</t>
  </si>
  <si>
    <t>LA SEGUNDA</t>
  </si>
  <si>
    <t>LA CAJA</t>
  </si>
  <si>
    <t>INTEGRITY</t>
  </si>
  <si>
    <t>MERCANTIL ANDINA</t>
  </si>
  <si>
    <t>COOP. MUTUAL SEGUROS</t>
  </si>
  <si>
    <t>SURA</t>
  </si>
  <si>
    <t>NACION</t>
  </si>
  <si>
    <t>ORBIS</t>
  </si>
  <si>
    <t>SAN CRISTOBAL</t>
  </si>
  <si>
    <t>SAN PATRICIO</t>
  </si>
  <si>
    <t>PROVINCIA SEGUROS</t>
  </si>
  <si>
    <t>LIDERAR</t>
  </si>
  <si>
    <t>PARANA</t>
  </si>
  <si>
    <t>MAPFRE</t>
  </si>
  <si>
    <t>ESCUDO</t>
  </si>
  <si>
    <t>CHUBB</t>
  </si>
  <si>
    <t>EL NORTE</t>
  </si>
  <si>
    <t>COLON</t>
  </si>
  <si>
    <t>ANTARTIDA</t>
  </si>
  <si>
    <t>LA PERSEVERANCIA</t>
  </si>
  <si>
    <t>ZURICH ASEG. ARG.</t>
  </si>
  <si>
    <t>CALEDONIA</t>
  </si>
  <si>
    <t>GALENO LIFE</t>
  </si>
  <si>
    <t>MERIDIONAL</t>
  </si>
  <si>
    <t>FINISTERRE</t>
  </si>
  <si>
    <t>IAPSER SEGUROS</t>
  </si>
  <si>
    <t>NATIVA</t>
  </si>
  <si>
    <t>TPC</t>
  </si>
  <si>
    <t>BOSTON</t>
  </si>
  <si>
    <t>NIVEL</t>
  </si>
  <si>
    <t>LA EQUITATIVA</t>
  </si>
  <si>
    <t>CARUSO</t>
  </si>
  <si>
    <t>PROF SEGUROS</t>
  </si>
  <si>
    <t>AGROSALTA</t>
  </si>
  <si>
    <t>SEGUROMETAL</t>
  </si>
  <si>
    <t>SMG SEGUROS</t>
  </si>
  <si>
    <t>PROVIDENCIA</t>
  </si>
  <si>
    <t>COPAN</t>
  </si>
  <si>
    <t>EL PROGRESO</t>
  </si>
  <si>
    <t>LA NUEVA</t>
  </si>
  <si>
    <t>METROPOL</t>
  </si>
  <si>
    <t>HORIZONTE</t>
  </si>
  <si>
    <t>LA HOLANDO</t>
  </si>
  <si>
    <t>LIDER MOTOS</t>
  </si>
  <si>
    <t>BERKLEY</t>
  </si>
  <si>
    <t>SEGURCOOP</t>
  </si>
  <si>
    <t>HDI SEGUROS</t>
  </si>
  <si>
    <t>LUZ Y FUERZA</t>
  </si>
  <si>
    <t>PRUDENCIA</t>
  </si>
  <si>
    <t>TOTALES</t>
  </si>
  <si>
    <t>(1) Incluye Gastos de Producción, Gastos de Explotación y Gastos a cargo del Reaseguro</t>
  </si>
  <si>
    <t>Motovehículos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</si>
</sst>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ABF0-08E4-4B87-A0E7-75A18FF1D1A2}">
  <sheetPr>
    <tabColor theme="9"/>
  </sheetPr>
  <dimension ref="A1:H61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0" bestFit="1" customWidth="1"/>
    <col min="3" max="3" width="31.421875" style="10" bestFit="1" customWidth="1"/>
    <col min="4" max="4" width="19.421875" style="10" bestFit="1" customWidth="1"/>
    <col min="5" max="5" width="20.421875" style="10" bestFit="1" customWidth="1"/>
    <col min="6" max="6" width="16.421875" style="10" bestFit="1" customWidth="1"/>
    <col min="7" max="7" width="22.140625" style="10" bestFit="1" customWidth="1"/>
    <col min="8" max="8" width="12.421875" style="10" customWidth="1"/>
    <col min="9" max="16384" width="11.421875" style="1" customWidth="1"/>
  </cols>
  <sheetData>
    <row r="1" spans="1:8" ht="43" customHeight="1">
      <c r="A1" s="11" t="s">
        <v>67</v>
      </c>
      <c r="B1" s="11"/>
      <c r="C1" s="11"/>
      <c r="D1" s="11"/>
      <c r="E1" s="11"/>
      <c r="F1" s="11"/>
      <c r="G1" s="11"/>
      <c r="H1" s="11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732984164</v>
      </c>
      <c r="C3" s="5">
        <v>-409979779</v>
      </c>
      <c r="D3" s="6">
        <f aca="true" t="shared" si="0" ref="D3:D59">+_xlfn.IFERROR(C3/B3,0)*100</f>
        <v>-55.9329654221561</v>
      </c>
      <c r="E3" s="5">
        <v>-379333930</v>
      </c>
      <c r="F3" s="6">
        <f aca="true" t="shared" si="1" ref="F3:F59">+_xlfn.IFERROR(E3/B3,0)*100</f>
        <v>-51.75199528594454</v>
      </c>
      <c r="G3" s="5">
        <f aca="true" t="shared" si="2" ref="G3:G59">+B3+C3+E3</f>
        <v>-56329545</v>
      </c>
      <c r="H3" s="6">
        <f aca="true" t="shared" si="3" ref="H3:H59">+_xlfn.IFERROR(G3/B3,0)*100</f>
        <v>-7.684960708100647</v>
      </c>
    </row>
    <row r="4" spans="1:8" ht="15">
      <c r="A4" s="4" t="s">
        <v>9</v>
      </c>
      <c r="B4" s="5">
        <v>294881953</v>
      </c>
      <c r="C4" s="5">
        <v>-360557014</v>
      </c>
      <c r="D4" s="6">
        <f t="shared" si="0"/>
        <v>-122.27164474863608</v>
      </c>
      <c r="E4" s="5">
        <v>-138164726</v>
      </c>
      <c r="F4" s="6">
        <f t="shared" si="1"/>
        <v>-46.85424950369886</v>
      </c>
      <c r="G4" s="5">
        <f t="shared" si="2"/>
        <v>-203839787</v>
      </c>
      <c r="H4" s="6">
        <f t="shared" si="3"/>
        <v>-69.12589425233493</v>
      </c>
    </row>
    <row r="5" spans="1:8" ht="15">
      <c r="A5" s="4" t="s">
        <v>10</v>
      </c>
      <c r="B5" s="5">
        <v>255321864</v>
      </c>
      <c r="C5" s="5">
        <v>-356940323</v>
      </c>
      <c r="D5" s="6">
        <f t="shared" si="0"/>
        <v>-139.80013987364592</v>
      </c>
      <c r="E5" s="5">
        <v>-205409640</v>
      </c>
      <c r="F5" s="6">
        <f t="shared" si="1"/>
        <v>-80.45125348137047</v>
      </c>
      <c r="G5" s="5">
        <f t="shared" si="2"/>
        <v>-307028099</v>
      </c>
      <c r="H5" s="6">
        <f t="shared" si="3"/>
        <v>-120.2513933550164</v>
      </c>
    </row>
    <row r="6" spans="1:8" ht="15">
      <c r="A6" s="4" t="s">
        <v>11</v>
      </c>
      <c r="B6" s="5">
        <v>178000152</v>
      </c>
      <c r="C6" s="5">
        <v>-93444536</v>
      </c>
      <c r="D6" s="6">
        <f t="shared" si="0"/>
        <v>-52.49688550827754</v>
      </c>
      <c r="E6" s="5">
        <v>-125844659</v>
      </c>
      <c r="F6" s="6">
        <f t="shared" si="1"/>
        <v>-70.69918625687465</v>
      </c>
      <c r="G6" s="5">
        <f t="shared" si="2"/>
        <v>-41289043</v>
      </c>
      <c r="H6" s="6">
        <f t="shared" si="3"/>
        <v>-23.1960717651522</v>
      </c>
    </row>
    <row r="7" spans="1:8" ht="15">
      <c r="A7" s="4" t="s">
        <v>12</v>
      </c>
      <c r="B7" s="5">
        <v>164135832</v>
      </c>
      <c r="C7" s="5">
        <v>-49479129</v>
      </c>
      <c r="D7" s="6">
        <f t="shared" si="0"/>
        <v>-30.145233004332656</v>
      </c>
      <c r="E7" s="5">
        <v>-89175464</v>
      </c>
      <c r="F7" s="6">
        <f t="shared" si="1"/>
        <v>-54.33028420022266</v>
      </c>
      <c r="G7" s="5">
        <f t="shared" si="2"/>
        <v>25481239</v>
      </c>
      <c r="H7" s="6">
        <f t="shared" si="3"/>
        <v>15.52448279544469</v>
      </c>
    </row>
    <row r="8" spans="1:8" ht="15">
      <c r="A8" s="4" t="s">
        <v>13</v>
      </c>
      <c r="B8" s="5">
        <v>163492462</v>
      </c>
      <c r="C8" s="5">
        <v>-195550821</v>
      </c>
      <c r="D8" s="6">
        <f t="shared" si="0"/>
        <v>-119.60846304950745</v>
      </c>
      <c r="E8" s="5">
        <v>-60565151</v>
      </c>
      <c r="F8" s="6">
        <f t="shared" si="1"/>
        <v>-37.04461371436195</v>
      </c>
      <c r="G8" s="5">
        <f t="shared" si="2"/>
        <v>-92623510</v>
      </c>
      <c r="H8" s="6">
        <f t="shared" si="3"/>
        <v>-56.65307676386939</v>
      </c>
    </row>
    <row r="9" spans="1:8" ht="15">
      <c r="A9" s="4" t="s">
        <v>14</v>
      </c>
      <c r="B9" s="5">
        <v>154413067</v>
      </c>
      <c r="C9" s="5">
        <v>-80480943</v>
      </c>
      <c r="D9" s="6">
        <f t="shared" si="0"/>
        <v>-52.1205520773705</v>
      </c>
      <c r="E9" s="5">
        <v>-85761970</v>
      </c>
      <c r="F9" s="6">
        <f t="shared" si="1"/>
        <v>-55.54061690905991</v>
      </c>
      <c r="G9" s="5">
        <f t="shared" si="2"/>
        <v>-11829846</v>
      </c>
      <c r="H9" s="6">
        <f t="shared" si="3"/>
        <v>-7.661168986430404</v>
      </c>
    </row>
    <row r="10" spans="1:8" ht="15">
      <c r="A10" s="4" t="s">
        <v>15</v>
      </c>
      <c r="B10" s="5">
        <v>115045504</v>
      </c>
      <c r="C10" s="5">
        <v>-54104122</v>
      </c>
      <c r="D10" s="6">
        <f t="shared" si="0"/>
        <v>-47.0284540628376</v>
      </c>
      <c r="E10" s="5">
        <v>-43672958</v>
      </c>
      <c r="F10" s="6">
        <f t="shared" si="1"/>
        <v>-37.96146436109316</v>
      </c>
      <c r="G10" s="5">
        <f t="shared" si="2"/>
        <v>17268424</v>
      </c>
      <c r="H10" s="6">
        <f t="shared" si="3"/>
        <v>15.01008157606924</v>
      </c>
    </row>
    <row r="11" spans="1:8" ht="15">
      <c r="A11" s="4" t="s">
        <v>16</v>
      </c>
      <c r="B11" s="5">
        <v>104635729</v>
      </c>
      <c r="C11" s="5">
        <v>-46683509</v>
      </c>
      <c r="D11" s="6">
        <f t="shared" si="0"/>
        <v>-44.61526616783068</v>
      </c>
      <c r="E11" s="5">
        <v>-84512130</v>
      </c>
      <c r="F11" s="6">
        <f t="shared" si="1"/>
        <v>-80.76794686449789</v>
      </c>
      <c r="G11" s="5">
        <f t="shared" si="2"/>
        <v>-26559910</v>
      </c>
      <c r="H11" s="6">
        <f t="shared" si="3"/>
        <v>-25.383213032328566</v>
      </c>
    </row>
    <row r="12" spans="1:8" ht="15">
      <c r="A12" s="4" t="s">
        <v>17</v>
      </c>
      <c r="B12" s="5">
        <v>103009465</v>
      </c>
      <c r="C12" s="5">
        <v>-140136491</v>
      </c>
      <c r="D12" s="6">
        <f t="shared" si="0"/>
        <v>-136.0423442641897</v>
      </c>
      <c r="E12" s="5">
        <v>-40988790</v>
      </c>
      <c r="F12" s="6">
        <f t="shared" si="1"/>
        <v>-39.79128519888925</v>
      </c>
      <c r="G12" s="5">
        <f t="shared" si="2"/>
        <v>-78115816</v>
      </c>
      <c r="H12" s="6">
        <f t="shared" si="3"/>
        <v>-75.83362946307895</v>
      </c>
    </row>
    <row r="13" spans="1:8" ht="15">
      <c r="A13" s="4" t="s">
        <v>18</v>
      </c>
      <c r="B13" s="5">
        <v>84210284</v>
      </c>
      <c r="C13" s="5">
        <v>-48791013</v>
      </c>
      <c r="D13" s="6">
        <f t="shared" si="0"/>
        <v>-57.93949465839589</v>
      </c>
      <c r="E13" s="5">
        <v>-68351329</v>
      </c>
      <c r="F13" s="6">
        <f t="shared" si="1"/>
        <v>-81.16743674679924</v>
      </c>
      <c r="G13" s="5">
        <f t="shared" si="2"/>
        <v>-32932058</v>
      </c>
      <c r="H13" s="6">
        <f t="shared" si="3"/>
        <v>-39.10693140519512</v>
      </c>
    </row>
    <row r="14" spans="1:8" ht="15">
      <c r="A14" s="4" t="s">
        <v>19</v>
      </c>
      <c r="B14" s="5">
        <v>61249579</v>
      </c>
      <c r="C14" s="5">
        <v>-13047755</v>
      </c>
      <c r="D14" s="6">
        <f t="shared" si="0"/>
        <v>-21.302603565650628</v>
      </c>
      <c r="E14" s="5">
        <v>-25145697</v>
      </c>
      <c r="F14" s="6">
        <f t="shared" si="1"/>
        <v>-41.0544813703944</v>
      </c>
      <c r="G14" s="5">
        <f t="shared" si="2"/>
        <v>23056127</v>
      </c>
      <c r="H14" s="6">
        <f t="shared" si="3"/>
        <v>37.642915063954966</v>
      </c>
    </row>
    <row r="15" spans="1:8" ht="15">
      <c r="A15" s="4" t="s">
        <v>20</v>
      </c>
      <c r="B15" s="5">
        <v>58272585</v>
      </c>
      <c r="C15" s="5">
        <v>-30433907</v>
      </c>
      <c r="D15" s="6">
        <f t="shared" si="0"/>
        <v>-52.22680099055156</v>
      </c>
      <c r="E15" s="5">
        <v>-34245636</v>
      </c>
      <c r="F15" s="6">
        <f t="shared" si="1"/>
        <v>-58.768005572431704</v>
      </c>
      <c r="G15" s="5">
        <f t="shared" si="2"/>
        <v>-6406958</v>
      </c>
      <c r="H15" s="6">
        <f t="shared" si="3"/>
        <v>-10.994806562983262</v>
      </c>
    </row>
    <row r="16" spans="1:8" ht="15">
      <c r="A16" s="4" t="s">
        <v>21</v>
      </c>
      <c r="B16" s="5">
        <v>53956094</v>
      </c>
      <c r="C16" s="5">
        <v>11498084</v>
      </c>
      <c r="D16" s="6">
        <f t="shared" si="0"/>
        <v>21.310074817498837</v>
      </c>
      <c r="E16" s="5">
        <v>-14605900</v>
      </c>
      <c r="F16" s="6">
        <f t="shared" si="1"/>
        <v>-27.069972856078127</v>
      </c>
      <c r="G16" s="5">
        <f t="shared" si="2"/>
        <v>50848278</v>
      </c>
      <c r="H16" s="6">
        <f t="shared" si="3"/>
        <v>94.2401019614207</v>
      </c>
    </row>
    <row r="17" spans="1:8" ht="15">
      <c r="A17" s="4" t="s">
        <v>22</v>
      </c>
      <c r="B17" s="5">
        <v>43986208</v>
      </c>
      <c r="C17" s="5">
        <v>-19465509</v>
      </c>
      <c r="D17" s="6">
        <f t="shared" si="0"/>
        <v>-44.25366469416959</v>
      </c>
      <c r="E17" s="5">
        <v>-13915473</v>
      </c>
      <c r="F17" s="6">
        <f t="shared" si="1"/>
        <v>-31.635991445318496</v>
      </c>
      <c r="G17" s="5">
        <f t="shared" si="2"/>
        <v>10605226</v>
      </c>
      <c r="H17" s="6">
        <f t="shared" si="3"/>
        <v>24.11034386051191</v>
      </c>
    </row>
    <row r="18" spans="1:8" ht="15">
      <c r="A18" s="4" t="s">
        <v>23</v>
      </c>
      <c r="B18" s="5">
        <v>43819178</v>
      </c>
      <c r="C18" s="5">
        <v>-44519266</v>
      </c>
      <c r="D18" s="6">
        <f t="shared" si="0"/>
        <v>-101.59767488107605</v>
      </c>
      <c r="E18" s="5">
        <v>-28794435</v>
      </c>
      <c r="F18" s="6">
        <f t="shared" si="1"/>
        <v>-65.71194694706504</v>
      </c>
      <c r="G18" s="5">
        <f t="shared" si="2"/>
        <v>-29494523</v>
      </c>
      <c r="H18" s="6">
        <f t="shared" si="3"/>
        <v>-67.3096218281411</v>
      </c>
    </row>
    <row r="19" spans="1:8" ht="15">
      <c r="A19" s="4" t="s">
        <v>24</v>
      </c>
      <c r="B19" s="5">
        <v>42832991</v>
      </c>
      <c r="C19" s="5">
        <v>-13148932</v>
      </c>
      <c r="D19" s="6">
        <f t="shared" si="0"/>
        <v>-30.698141066076843</v>
      </c>
      <c r="E19" s="5">
        <v>-27604851</v>
      </c>
      <c r="F19" s="6">
        <f t="shared" si="1"/>
        <v>-64.4476380367647</v>
      </c>
      <c r="G19" s="5">
        <f t="shared" si="2"/>
        <v>2079208</v>
      </c>
      <c r="H19" s="6">
        <f t="shared" si="3"/>
        <v>4.854220897158455</v>
      </c>
    </row>
    <row r="20" spans="1:8" ht="15">
      <c r="A20" s="4" t="s">
        <v>25</v>
      </c>
      <c r="B20" s="5">
        <v>41905491</v>
      </c>
      <c r="C20" s="5">
        <v>-35800076</v>
      </c>
      <c r="D20" s="6">
        <f t="shared" si="0"/>
        <v>-85.43051315160584</v>
      </c>
      <c r="E20" s="5">
        <v>-39874563</v>
      </c>
      <c r="F20" s="6">
        <f t="shared" si="1"/>
        <v>-95.15355159542219</v>
      </c>
      <c r="G20" s="5">
        <f t="shared" si="2"/>
        <v>-33769148</v>
      </c>
      <c r="H20" s="6">
        <f t="shared" si="3"/>
        <v>-80.58406474702802</v>
      </c>
    </row>
    <row r="21" spans="1:8" ht="15">
      <c r="A21" s="4" t="s">
        <v>26</v>
      </c>
      <c r="B21" s="5">
        <v>40393721</v>
      </c>
      <c r="C21" s="5">
        <v>-21613829</v>
      </c>
      <c r="D21" s="6">
        <f t="shared" si="0"/>
        <v>-53.50789297178144</v>
      </c>
      <c r="E21" s="5">
        <v>-14300858</v>
      </c>
      <c r="F21" s="6">
        <f t="shared" si="1"/>
        <v>-35.40366583212277</v>
      </c>
      <c r="G21" s="5">
        <f t="shared" si="2"/>
        <v>4479034</v>
      </c>
      <c r="H21" s="6">
        <f t="shared" si="3"/>
        <v>11.0884411960958</v>
      </c>
    </row>
    <row r="22" spans="1:8" ht="15">
      <c r="A22" s="4" t="s">
        <v>27</v>
      </c>
      <c r="B22" s="5">
        <v>37255673</v>
      </c>
      <c r="C22" s="5">
        <v>138681983</v>
      </c>
      <c r="D22" s="6">
        <f t="shared" si="0"/>
        <v>372.2439345009282</v>
      </c>
      <c r="E22" s="5">
        <v>-3679893</v>
      </c>
      <c r="F22" s="6">
        <f t="shared" si="1"/>
        <v>-9.877403100462043</v>
      </c>
      <c r="G22" s="5">
        <f t="shared" si="2"/>
        <v>172257763</v>
      </c>
      <c r="H22" s="6">
        <f t="shared" si="3"/>
        <v>462.3665314004662</v>
      </c>
    </row>
    <row r="23" spans="1:8" ht="15">
      <c r="A23" s="4" t="s">
        <v>28</v>
      </c>
      <c r="B23" s="5">
        <v>34525013</v>
      </c>
      <c r="C23" s="5">
        <v>-7695579</v>
      </c>
      <c r="D23" s="6">
        <f t="shared" si="0"/>
        <v>-22.289865611346766</v>
      </c>
      <c r="E23" s="5">
        <v>-18125567</v>
      </c>
      <c r="F23" s="6">
        <f t="shared" si="1"/>
        <v>-52.49981223757975</v>
      </c>
      <c r="G23" s="5">
        <f t="shared" si="2"/>
        <v>8703867</v>
      </c>
      <c r="H23" s="6">
        <f t="shared" si="3"/>
        <v>25.210322151073484</v>
      </c>
    </row>
    <row r="24" spans="1:8" ht="15">
      <c r="A24" s="4" t="s">
        <v>29</v>
      </c>
      <c r="B24" s="5">
        <v>34269120</v>
      </c>
      <c r="C24" s="5">
        <v>-12881860</v>
      </c>
      <c r="D24" s="6">
        <f t="shared" si="0"/>
        <v>-37.59028536478322</v>
      </c>
      <c r="E24" s="5">
        <v>-15317659</v>
      </c>
      <c r="F24" s="6">
        <f t="shared" si="1"/>
        <v>-44.698139316095656</v>
      </c>
      <c r="G24" s="5">
        <f t="shared" si="2"/>
        <v>6069601</v>
      </c>
      <c r="H24" s="6">
        <f t="shared" si="3"/>
        <v>17.71157531912112</v>
      </c>
    </row>
    <row r="25" spans="1:8" ht="15">
      <c r="A25" s="4" t="s">
        <v>30</v>
      </c>
      <c r="B25" s="5">
        <v>33375416</v>
      </c>
      <c r="C25" s="5">
        <v>-1237360</v>
      </c>
      <c r="D25" s="6">
        <f t="shared" si="0"/>
        <v>-3.707399482301584</v>
      </c>
      <c r="E25" s="5">
        <v>-18278986</v>
      </c>
      <c r="F25" s="6">
        <f t="shared" si="1"/>
        <v>-54.7678147292606</v>
      </c>
      <c r="G25" s="5">
        <f t="shared" si="2"/>
        <v>13859070</v>
      </c>
      <c r="H25" s="6">
        <f t="shared" si="3"/>
        <v>41.52478578843781</v>
      </c>
    </row>
    <row r="26" spans="1:8" ht="15">
      <c r="A26" s="4" t="s">
        <v>31</v>
      </c>
      <c r="B26" s="5">
        <v>25038465</v>
      </c>
      <c r="C26" s="5">
        <v>-45709949</v>
      </c>
      <c r="D26" s="6">
        <f t="shared" si="0"/>
        <v>-182.55891085975117</v>
      </c>
      <c r="E26" s="5">
        <v>-5246821</v>
      </c>
      <c r="F26" s="6">
        <f t="shared" si="1"/>
        <v>-20.95504257149949</v>
      </c>
      <c r="G26" s="5">
        <f t="shared" si="2"/>
        <v>-25918305</v>
      </c>
      <c r="H26" s="6">
        <f t="shared" si="3"/>
        <v>-103.51395343125067</v>
      </c>
    </row>
    <row r="27" spans="1:8" ht="15">
      <c r="A27" s="4" t="s">
        <v>32</v>
      </c>
      <c r="B27" s="5">
        <v>24347414</v>
      </c>
      <c r="C27" s="5">
        <v>-24059722</v>
      </c>
      <c r="D27" s="6">
        <f t="shared" si="0"/>
        <v>-98.81838785835735</v>
      </c>
      <c r="E27" s="5">
        <v>-19186797</v>
      </c>
      <c r="F27" s="6">
        <f t="shared" si="1"/>
        <v>-78.80425001193146</v>
      </c>
      <c r="G27" s="5">
        <f t="shared" si="2"/>
        <v>-18899105</v>
      </c>
      <c r="H27" s="6">
        <f t="shared" si="3"/>
        <v>-77.62263787028881</v>
      </c>
    </row>
    <row r="28" spans="1:8" ht="15">
      <c r="A28" s="4" t="s">
        <v>33</v>
      </c>
      <c r="B28" s="5">
        <v>23523373</v>
      </c>
      <c r="C28" s="5">
        <v>-22226006</v>
      </c>
      <c r="D28" s="6">
        <f t="shared" si="0"/>
        <v>-94.48477478123567</v>
      </c>
      <c r="E28" s="5">
        <v>-15232406</v>
      </c>
      <c r="F28" s="6">
        <f t="shared" si="1"/>
        <v>-64.7543445406405</v>
      </c>
      <c r="G28" s="5">
        <f t="shared" si="2"/>
        <v>-13935039</v>
      </c>
      <c r="H28" s="6">
        <f t="shared" si="3"/>
        <v>-59.23911932187617</v>
      </c>
    </row>
    <row r="29" spans="1:8" ht="15">
      <c r="A29" s="4" t="s">
        <v>34</v>
      </c>
      <c r="B29" s="5">
        <v>16625570</v>
      </c>
      <c r="C29" s="5">
        <v>-3147934</v>
      </c>
      <c r="D29" s="6">
        <f t="shared" si="0"/>
        <v>-18.934292177651653</v>
      </c>
      <c r="E29" s="5">
        <v>-7480981</v>
      </c>
      <c r="F29" s="6">
        <f t="shared" si="1"/>
        <v>-44.99683920611444</v>
      </c>
      <c r="G29" s="5">
        <f t="shared" si="2"/>
        <v>5996655</v>
      </c>
      <c r="H29" s="6">
        <f t="shared" si="3"/>
        <v>36.068868616233914</v>
      </c>
    </row>
    <row r="30" spans="1:8" ht="15">
      <c r="A30" s="4" t="s">
        <v>35</v>
      </c>
      <c r="B30" s="5">
        <v>16121620</v>
      </c>
      <c r="C30" s="5">
        <v>-8560683</v>
      </c>
      <c r="D30" s="6">
        <f t="shared" si="0"/>
        <v>-53.100637528982816</v>
      </c>
      <c r="E30" s="5">
        <v>-14567321</v>
      </c>
      <c r="F30" s="6">
        <f t="shared" si="1"/>
        <v>-90.35891554322704</v>
      </c>
      <c r="G30" s="5">
        <f t="shared" si="2"/>
        <v>-7006384</v>
      </c>
      <c r="H30" s="6">
        <f t="shared" si="3"/>
        <v>-43.459553072209864</v>
      </c>
    </row>
    <row r="31" spans="1:8" ht="15">
      <c r="A31" s="4" t="s">
        <v>36</v>
      </c>
      <c r="B31" s="5">
        <v>12742004</v>
      </c>
      <c r="C31" s="5">
        <v>-1305480</v>
      </c>
      <c r="D31" s="6">
        <f t="shared" si="0"/>
        <v>-10.24548414833334</v>
      </c>
      <c r="E31" s="5">
        <v>-4851943</v>
      </c>
      <c r="F31" s="6">
        <f t="shared" si="1"/>
        <v>-38.07833524459732</v>
      </c>
      <c r="G31" s="5">
        <f t="shared" si="2"/>
        <v>6584581</v>
      </c>
      <c r="H31" s="6">
        <f t="shared" si="3"/>
        <v>51.67618060706934</v>
      </c>
    </row>
    <row r="32" spans="1:8" ht="15">
      <c r="A32" s="4" t="s">
        <v>37</v>
      </c>
      <c r="B32" s="5">
        <v>10379557</v>
      </c>
      <c r="C32" s="5">
        <v>-2376315</v>
      </c>
      <c r="D32" s="6">
        <f t="shared" si="0"/>
        <v>-22.894185175725706</v>
      </c>
      <c r="E32" s="5">
        <v>-10604187</v>
      </c>
      <c r="F32" s="6">
        <f t="shared" si="1"/>
        <v>-102.16415787301905</v>
      </c>
      <c r="G32" s="5">
        <f t="shared" si="2"/>
        <v>-2600945</v>
      </c>
      <c r="H32" s="6">
        <f t="shared" si="3"/>
        <v>-25.058343048744756</v>
      </c>
    </row>
    <row r="33" spans="1:8" ht="15">
      <c r="A33" s="4" t="s">
        <v>38</v>
      </c>
      <c r="B33" s="5">
        <v>10372728</v>
      </c>
      <c r="C33" s="5">
        <v>-5806119</v>
      </c>
      <c r="D33" s="6">
        <f t="shared" si="0"/>
        <v>-55.97485058896753</v>
      </c>
      <c r="E33" s="5">
        <v>-4906412</v>
      </c>
      <c r="F33" s="6">
        <f t="shared" si="1"/>
        <v>-47.30107643813662</v>
      </c>
      <c r="G33" s="5">
        <f t="shared" si="2"/>
        <v>-339803</v>
      </c>
      <c r="H33" s="6">
        <f t="shared" si="3"/>
        <v>-3.275927027104152</v>
      </c>
    </row>
    <row r="34" spans="1:8" ht="15">
      <c r="A34" s="4" t="s">
        <v>39</v>
      </c>
      <c r="B34" s="5">
        <v>9367223</v>
      </c>
      <c r="C34" s="5">
        <v>-7083630</v>
      </c>
      <c r="D34" s="6">
        <f t="shared" si="0"/>
        <v>-75.62145152303943</v>
      </c>
      <c r="E34" s="5">
        <v>-7216565</v>
      </c>
      <c r="F34" s="6">
        <f t="shared" si="1"/>
        <v>-77.04060210801002</v>
      </c>
      <c r="G34" s="5">
        <f t="shared" si="2"/>
        <v>-4932972</v>
      </c>
      <c r="H34" s="6">
        <f t="shared" si="3"/>
        <v>-52.66205363104945</v>
      </c>
    </row>
    <row r="35" spans="1:8" ht="15">
      <c r="A35" s="4" t="s">
        <v>40</v>
      </c>
      <c r="B35" s="5">
        <v>9328837</v>
      </c>
      <c r="C35" s="5">
        <v>-4738945</v>
      </c>
      <c r="D35" s="6">
        <f t="shared" si="0"/>
        <v>-50.79888307620768</v>
      </c>
      <c r="E35" s="5">
        <v>-14007666</v>
      </c>
      <c r="F35" s="6">
        <f t="shared" si="1"/>
        <v>-150.15447263147593</v>
      </c>
      <c r="G35" s="5">
        <f t="shared" si="2"/>
        <v>-9417774</v>
      </c>
      <c r="H35" s="6">
        <f t="shared" si="3"/>
        <v>-100.9533557076836</v>
      </c>
    </row>
    <row r="36" spans="1:8" ht="15">
      <c r="A36" s="4" t="s">
        <v>41</v>
      </c>
      <c r="B36" s="5">
        <v>8212241</v>
      </c>
      <c r="C36" s="5">
        <v>-4638976</v>
      </c>
      <c r="D36" s="6">
        <f t="shared" si="0"/>
        <v>-56.488551663303596</v>
      </c>
      <c r="E36" s="5">
        <v>-3976619</v>
      </c>
      <c r="F36" s="6">
        <f t="shared" si="1"/>
        <v>-48.423067467211446</v>
      </c>
      <c r="G36" s="5">
        <f t="shared" si="2"/>
        <v>-403354</v>
      </c>
      <c r="H36" s="6">
        <f t="shared" si="3"/>
        <v>-4.911619130515044</v>
      </c>
    </row>
    <row r="37" spans="1:8" ht="15">
      <c r="A37" s="4" t="s">
        <v>42</v>
      </c>
      <c r="B37" s="5">
        <v>8078922</v>
      </c>
      <c r="C37" s="5">
        <v>-1118419</v>
      </c>
      <c r="D37" s="6">
        <f t="shared" si="0"/>
        <v>-13.84366627131689</v>
      </c>
      <c r="E37" s="5">
        <v>-5820351</v>
      </c>
      <c r="F37" s="6">
        <f t="shared" si="1"/>
        <v>-72.04365879507192</v>
      </c>
      <c r="G37" s="5">
        <f t="shared" si="2"/>
        <v>1140152</v>
      </c>
      <c r="H37" s="6">
        <f t="shared" si="3"/>
        <v>14.112674933611192</v>
      </c>
    </row>
    <row r="38" spans="1:8" ht="15">
      <c r="A38" s="4" t="s">
        <v>43</v>
      </c>
      <c r="B38" s="5">
        <v>7768241</v>
      </c>
      <c r="C38" s="5">
        <v>-2068970</v>
      </c>
      <c r="D38" s="6">
        <f t="shared" si="0"/>
        <v>-26.63369995858779</v>
      </c>
      <c r="E38" s="5">
        <v>-12791869</v>
      </c>
      <c r="F38" s="6">
        <f t="shared" si="1"/>
        <v>-164.66879696446082</v>
      </c>
      <c r="G38" s="5">
        <f t="shared" si="2"/>
        <v>-7092598</v>
      </c>
      <c r="H38" s="6">
        <f t="shared" si="3"/>
        <v>-91.30249692304861</v>
      </c>
    </row>
    <row r="39" spans="1:8" ht="15">
      <c r="A39" s="4" t="s">
        <v>44</v>
      </c>
      <c r="B39" s="5">
        <v>7221109</v>
      </c>
      <c r="C39" s="5">
        <v>249194</v>
      </c>
      <c r="D39" s="6">
        <f t="shared" si="0"/>
        <v>3.4509103795552734</v>
      </c>
      <c r="E39" s="5">
        <v>-8337775</v>
      </c>
      <c r="F39" s="6">
        <f t="shared" si="1"/>
        <v>-115.46391281449982</v>
      </c>
      <c r="G39" s="5">
        <f t="shared" si="2"/>
        <v>-867472</v>
      </c>
      <c r="H39" s="6">
        <f t="shared" si="3"/>
        <v>-12.013002434944548</v>
      </c>
    </row>
    <row r="40" spans="1:8" ht="15">
      <c r="A40" s="4" t="s">
        <v>45</v>
      </c>
      <c r="B40" s="5">
        <v>6162577</v>
      </c>
      <c r="C40" s="5">
        <v>-4329409</v>
      </c>
      <c r="D40" s="6">
        <f t="shared" si="0"/>
        <v>-70.25322361083684</v>
      </c>
      <c r="E40" s="5">
        <v>-4193547</v>
      </c>
      <c r="F40" s="6">
        <f t="shared" si="1"/>
        <v>-68.04859395671649</v>
      </c>
      <c r="G40" s="5">
        <f t="shared" si="2"/>
        <v>-2360379</v>
      </c>
      <c r="H40" s="6">
        <f t="shared" si="3"/>
        <v>-38.301817567553314</v>
      </c>
    </row>
    <row r="41" spans="1:8" ht="15">
      <c r="A41" s="4" t="s">
        <v>46</v>
      </c>
      <c r="B41" s="5">
        <v>6039429</v>
      </c>
      <c r="C41" s="5">
        <v>-463768</v>
      </c>
      <c r="D41" s="6">
        <f t="shared" si="0"/>
        <v>-7.679004091280815</v>
      </c>
      <c r="E41" s="5">
        <v>-2569350</v>
      </c>
      <c r="F41" s="6">
        <f t="shared" si="1"/>
        <v>-42.54292914114894</v>
      </c>
      <c r="G41" s="5">
        <f t="shared" si="2"/>
        <v>3006311</v>
      </c>
      <c r="H41" s="6">
        <f t="shared" si="3"/>
        <v>49.778066767570245</v>
      </c>
    </row>
    <row r="42" spans="1:8" ht="15">
      <c r="A42" s="4" t="s">
        <v>47</v>
      </c>
      <c r="B42" s="5">
        <v>5855380</v>
      </c>
      <c r="C42" s="5">
        <v>1914593</v>
      </c>
      <c r="D42" s="6">
        <f t="shared" si="0"/>
        <v>32.69801447557631</v>
      </c>
      <c r="E42" s="5">
        <v>-2733497</v>
      </c>
      <c r="F42" s="6">
        <f t="shared" si="1"/>
        <v>-46.68351157397129</v>
      </c>
      <c r="G42" s="5">
        <f t="shared" si="2"/>
        <v>5036476</v>
      </c>
      <c r="H42" s="6">
        <f t="shared" si="3"/>
        <v>86.01450290160501</v>
      </c>
    </row>
    <row r="43" spans="1:8" ht="15">
      <c r="A43" s="4" t="s">
        <v>48</v>
      </c>
      <c r="B43" s="5">
        <v>5356587</v>
      </c>
      <c r="C43" s="5">
        <v>2724799</v>
      </c>
      <c r="D43" s="6">
        <f t="shared" si="0"/>
        <v>50.86819275034644</v>
      </c>
      <c r="E43" s="5">
        <v>-8012449</v>
      </c>
      <c r="F43" s="6">
        <f t="shared" si="1"/>
        <v>-149.58123521563266</v>
      </c>
      <c r="G43" s="5">
        <f t="shared" si="2"/>
        <v>68937</v>
      </c>
      <c r="H43" s="6">
        <f t="shared" si="3"/>
        <v>1.2869575347138018</v>
      </c>
    </row>
    <row r="44" spans="1:8" ht="15">
      <c r="A44" s="4" t="s">
        <v>49</v>
      </c>
      <c r="B44" s="5">
        <v>5045971</v>
      </c>
      <c r="C44" s="5">
        <v>-6229974</v>
      </c>
      <c r="D44" s="6">
        <f t="shared" si="0"/>
        <v>-123.46432430943419</v>
      </c>
      <c r="E44" s="5">
        <v>-6559258</v>
      </c>
      <c r="F44" s="6">
        <f t="shared" si="1"/>
        <v>-129.99000588786578</v>
      </c>
      <c r="G44" s="5">
        <f t="shared" si="2"/>
        <v>-7743261</v>
      </c>
      <c r="H44" s="6">
        <f t="shared" si="3"/>
        <v>-153.45433019729998</v>
      </c>
    </row>
    <row r="45" spans="1:8" ht="15">
      <c r="A45" s="4" t="s">
        <v>50</v>
      </c>
      <c r="B45" s="5">
        <v>4401277</v>
      </c>
      <c r="C45" s="5">
        <v>990920</v>
      </c>
      <c r="D45" s="6">
        <f t="shared" si="0"/>
        <v>22.514374805312183</v>
      </c>
      <c r="E45" s="5">
        <v>-3531310</v>
      </c>
      <c r="F45" s="6">
        <f t="shared" si="1"/>
        <v>-80.23375942936562</v>
      </c>
      <c r="G45" s="5">
        <f t="shared" si="2"/>
        <v>1860887</v>
      </c>
      <c r="H45" s="6">
        <f t="shared" si="3"/>
        <v>42.280615375946574</v>
      </c>
    </row>
    <row r="46" spans="1:8" ht="15">
      <c r="A46" s="4" t="s">
        <v>51</v>
      </c>
      <c r="B46" s="5">
        <v>3684044</v>
      </c>
      <c r="C46" s="5">
        <v>-70351</v>
      </c>
      <c r="D46" s="6">
        <f t="shared" si="0"/>
        <v>-1.9096134573854167</v>
      </c>
      <c r="E46" s="5">
        <v>-3069346</v>
      </c>
      <c r="F46" s="6">
        <f t="shared" si="1"/>
        <v>-83.31458581927903</v>
      </c>
      <c r="G46" s="5">
        <f t="shared" si="2"/>
        <v>544347</v>
      </c>
      <c r="H46" s="6">
        <f t="shared" si="3"/>
        <v>14.775800723335553</v>
      </c>
    </row>
    <row r="47" spans="1:8" ht="15">
      <c r="A47" s="4" t="s">
        <v>52</v>
      </c>
      <c r="B47" s="5">
        <v>3381893</v>
      </c>
      <c r="C47" s="5">
        <v>-324254</v>
      </c>
      <c r="D47" s="6">
        <f t="shared" si="0"/>
        <v>-9.587943793609083</v>
      </c>
      <c r="E47" s="5">
        <v>-8273588</v>
      </c>
      <c r="F47" s="6">
        <f t="shared" si="1"/>
        <v>-244.6436951139495</v>
      </c>
      <c r="G47" s="5">
        <f t="shared" si="2"/>
        <v>-5215949</v>
      </c>
      <c r="H47" s="6">
        <f t="shared" si="3"/>
        <v>-154.2316389075586</v>
      </c>
    </row>
    <row r="48" spans="1:8" ht="15">
      <c r="A48" s="4" t="s">
        <v>53</v>
      </c>
      <c r="B48" s="5">
        <v>2771282</v>
      </c>
      <c r="C48" s="5">
        <v>-1272124</v>
      </c>
      <c r="D48" s="6">
        <f t="shared" si="0"/>
        <v>-45.90380913959676</v>
      </c>
      <c r="E48" s="5">
        <v>-6166777</v>
      </c>
      <c r="F48" s="6">
        <f t="shared" si="1"/>
        <v>-222.52434072028757</v>
      </c>
      <c r="G48" s="5">
        <f t="shared" si="2"/>
        <v>-4667619</v>
      </c>
      <c r="H48" s="6">
        <f t="shared" si="3"/>
        <v>-168.42814985988434</v>
      </c>
    </row>
    <row r="49" spans="1:8" ht="15">
      <c r="A49" s="4" t="s">
        <v>54</v>
      </c>
      <c r="B49" s="5">
        <v>2601756</v>
      </c>
      <c r="C49" s="5">
        <v>-1075821</v>
      </c>
      <c r="D49" s="6">
        <f t="shared" si="0"/>
        <v>-41.34980374793024</v>
      </c>
      <c r="E49" s="5">
        <v>-4477197</v>
      </c>
      <c r="F49" s="6">
        <f t="shared" si="1"/>
        <v>-172.08366195753945</v>
      </c>
      <c r="G49" s="5">
        <f t="shared" si="2"/>
        <v>-2951262</v>
      </c>
      <c r="H49" s="6">
        <f t="shared" si="3"/>
        <v>-113.43346570546969</v>
      </c>
    </row>
    <row r="50" spans="1:8" ht="15">
      <c r="A50" s="4" t="s">
        <v>55</v>
      </c>
      <c r="B50" s="5">
        <v>2568626</v>
      </c>
      <c r="C50" s="5">
        <v>-849760</v>
      </c>
      <c r="D50" s="6">
        <f t="shared" si="0"/>
        <v>-33.08227822968389</v>
      </c>
      <c r="E50" s="5">
        <v>-811262</v>
      </c>
      <c r="F50" s="6">
        <f t="shared" si="1"/>
        <v>-31.583500283809318</v>
      </c>
      <c r="G50" s="5">
        <f t="shared" si="2"/>
        <v>907604</v>
      </c>
      <c r="H50" s="6">
        <f t="shared" si="3"/>
        <v>35.33422148650679</v>
      </c>
    </row>
    <row r="51" spans="1:8" ht="15">
      <c r="A51" s="4" t="s">
        <v>56</v>
      </c>
      <c r="B51" s="5">
        <v>2242940</v>
      </c>
      <c r="C51" s="5">
        <v>-402614</v>
      </c>
      <c r="D51" s="6">
        <f t="shared" si="0"/>
        <v>-17.950279543813032</v>
      </c>
      <c r="E51" s="5">
        <v>-457592</v>
      </c>
      <c r="F51" s="6">
        <f t="shared" si="1"/>
        <v>-20.401437399127932</v>
      </c>
      <c r="G51" s="5">
        <f t="shared" si="2"/>
        <v>1382734</v>
      </c>
      <c r="H51" s="6">
        <f t="shared" si="3"/>
        <v>61.64828305705904</v>
      </c>
    </row>
    <row r="52" spans="1:8" ht="15">
      <c r="A52" s="4" t="s">
        <v>57</v>
      </c>
      <c r="B52" s="5">
        <v>1505807</v>
      </c>
      <c r="C52" s="5">
        <v>275855</v>
      </c>
      <c r="D52" s="6">
        <f t="shared" si="0"/>
        <v>18.31941277999106</v>
      </c>
      <c r="E52" s="5">
        <v>-3149899</v>
      </c>
      <c r="F52" s="6">
        <f t="shared" si="1"/>
        <v>-209.18344781236902</v>
      </c>
      <c r="G52" s="5">
        <f t="shared" si="2"/>
        <v>-1368237</v>
      </c>
      <c r="H52" s="6">
        <f t="shared" si="3"/>
        <v>-90.86403503237798</v>
      </c>
    </row>
    <row r="53" spans="1:8" ht="15">
      <c r="A53" s="4" t="s">
        <v>58</v>
      </c>
      <c r="B53" s="5">
        <v>1426811</v>
      </c>
      <c r="C53" s="5">
        <v>-247616</v>
      </c>
      <c r="D53" s="6">
        <f t="shared" si="0"/>
        <v>-17.354505957691664</v>
      </c>
      <c r="E53" s="5">
        <v>-327612</v>
      </c>
      <c r="F53" s="6">
        <f t="shared" si="1"/>
        <v>-22.961135006668716</v>
      </c>
      <c r="G53" s="5">
        <f t="shared" si="2"/>
        <v>851583</v>
      </c>
      <c r="H53" s="6">
        <f t="shared" si="3"/>
        <v>59.68435903563962</v>
      </c>
    </row>
    <row r="54" spans="1:8" ht="15">
      <c r="A54" s="4" t="s">
        <v>59</v>
      </c>
      <c r="B54" s="5">
        <v>671621</v>
      </c>
      <c r="C54" s="5">
        <v>-29687</v>
      </c>
      <c r="D54" s="6">
        <f t="shared" si="0"/>
        <v>-4.420201274230555</v>
      </c>
      <c r="E54" s="5">
        <v>-35240</v>
      </c>
      <c r="F54" s="6">
        <f t="shared" si="1"/>
        <v>-5.247006868457061</v>
      </c>
      <c r="G54" s="5">
        <f t="shared" si="2"/>
        <v>606694</v>
      </c>
      <c r="H54" s="6">
        <f t="shared" si="3"/>
        <v>90.33279185731237</v>
      </c>
    </row>
    <row r="55" spans="1:8" ht="15">
      <c r="A55" s="4" t="s">
        <v>60</v>
      </c>
      <c r="B55" s="5">
        <v>658888</v>
      </c>
      <c r="C55" s="5">
        <v>-34999</v>
      </c>
      <c r="D55" s="6">
        <f t="shared" si="0"/>
        <v>-5.311828413933779</v>
      </c>
      <c r="E55" s="5">
        <v>-208142</v>
      </c>
      <c r="F55" s="6">
        <f t="shared" si="1"/>
        <v>-31.589890846395747</v>
      </c>
      <c r="G55" s="5">
        <f t="shared" si="2"/>
        <v>415747</v>
      </c>
      <c r="H55" s="6">
        <f t="shared" si="3"/>
        <v>63.09828073967048</v>
      </c>
    </row>
    <row r="56" spans="1:8" ht="15">
      <c r="A56" s="4" t="s">
        <v>61</v>
      </c>
      <c r="B56" s="5">
        <v>389576</v>
      </c>
      <c r="C56" s="5">
        <v>-93213</v>
      </c>
      <c r="D56" s="6">
        <f t="shared" si="0"/>
        <v>-23.926781937285664</v>
      </c>
      <c r="E56" s="5">
        <v>-108028</v>
      </c>
      <c r="F56" s="6">
        <f t="shared" si="1"/>
        <v>-27.729634269051484</v>
      </c>
      <c r="G56" s="5">
        <f t="shared" si="2"/>
        <v>188335</v>
      </c>
      <c r="H56" s="6">
        <f t="shared" si="3"/>
        <v>48.34358379366285</v>
      </c>
    </row>
    <row r="57" spans="1:8" ht="15">
      <c r="A57" s="4" t="s">
        <v>62</v>
      </c>
      <c r="B57" s="5">
        <v>300281</v>
      </c>
      <c r="C57" s="5">
        <v>-97512</v>
      </c>
      <c r="D57" s="6">
        <f t="shared" si="0"/>
        <v>-32.47358307718437</v>
      </c>
      <c r="E57" s="5">
        <v>-124491</v>
      </c>
      <c r="F57" s="6">
        <f t="shared" si="1"/>
        <v>-41.45816751642628</v>
      </c>
      <c r="G57" s="5">
        <f t="shared" si="2"/>
        <v>78278</v>
      </c>
      <c r="H57" s="6">
        <f t="shared" si="3"/>
        <v>26.06824940638935</v>
      </c>
    </row>
    <row r="58" spans="1:8" ht="15">
      <c r="A58" s="4" t="s">
        <v>63</v>
      </c>
      <c r="B58" s="5">
        <v>38514</v>
      </c>
      <c r="C58" s="5">
        <v>0</v>
      </c>
      <c r="D58" s="6">
        <f t="shared" si="0"/>
        <v>0</v>
      </c>
      <c r="E58" s="5">
        <v>-30441</v>
      </c>
      <c r="F58" s="6">
        <f t="shared" si="1"/>
        <v>-79.03879108895467</v>
      </c>
      <c r="G58" s="5">
        <f t="shared" si="2"/>
        <v>8073</v>
      </c>
      <c r="H58" s="6">
        <f t="shared" si="3"/>
        <v>20.961208911045333</v>
      </c>
    </row>
    <row r="59" spans="1:8" ht="15">
      <c r="A59" s="4" t="s">
        <v>64</v>
      </c>
      <c r="B59" s="5">
        <v>22179</v>
      </c>
      <c r="C59" s="5">
        <v>39223</v>
      </c>
      <c r="D59" s="6">
        <f t="shared" si="0"/>
        <v>176.84746832589386</v>
      </c>
      <c r="E59" s="5">
        <v>3644</v>
      </c>
      <c r="F59" s="6">
        <f t="shared" si="1"/>
        <v>16.4299562649353</v>
      </c>
      <c r="G59" s="5">
        <f t="shared" si="2"/>
        <v>65046</v>
      </c>
      <c r="H59" s="6">
        <f t="shared" si="3"/>
        <v>293.2774245908292</v>
      </c>
    </row>
    <row r="60" spans="1:8" ht="15">
      <c r="A60" s="7" t="s">
        <v>65</v>
      </c>
      <c r="B60" s="8">
        <v>3120224288</v>
      </c>
      <c r="C60" s="8">
        <v>-2027979250</v>
      </c>
      <c r="D60" s="9">
        <v>-64.9946626529176</v>
      </c>
      <c r="E60" s="8">
        <v>-1764733360</v>
      </c>
      <c r="F60" s="9">
        <v>-56.55790087869478</v>
      </c>
      <c r="G60" s="8">
        <v>-672488322</v>
      </c>
      <c r="H60" s="9">
        <v>-21.55256353161238</v>
      </c>
    </row>
    <row r="61" spans="1:8" ht="15">
      <c r="A61" s="12" t="s">
        <v>66</v>
      </c>
      <c r="B61" s="12"/>
      <c r="C61" s="12"/>
      <c r="D61" s="12"/>
      <c r="E61" s="12"/>
      <c r="F61" s="12"/>
      <c r="G61" s="12"/>
      <c r="H61" s="12"/>
    </row>
  </sheetData>
  <autoFilter ref="A2:H59">
    <sortState ref="A3:H61">
      <sortCondition descending="1" sortBy="value" ref="B3:B61"/>
    </sortState>
  </autoFilter>
  <mergeCells count="2">
    <mergeCell ref="A1:H1"/>
    <mergeCell ref="A61:H6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2022-02-18T16:06:35Z</dcterms:created>
  <dcterms:modified xsi:type="dcterms:W3CDTF">2022-02-27T01:07:20Z</dcterms:modified>
  <cp:category/>
  <cp:version/>
  <cp:contentType/>
  <cp:contentStatus/>
</cp:coreProperties>
</file>